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95" windowWidth="15480" windowHeight="7650" activeTab="0"/>
  </bookViews>
  <sheets>
    <sheet name="НМЦК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<sst xmlns="http://schemas.openxmlformats.org/spreadsheetml/2006/main" count="56" uniqueCount="41">
  <si>
    <t>№ п.п (вида товара)</t>
  </si>
  <si>
    <t>Наименование  товара</t>
  </si>
  <si>
    <t>Характеристика товара</t>
  </si>
  <si>
    <t>Наименование отдела (управления) администрации города Югорска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</si>
  <si>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</si>
  <si>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</si>
  <si>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</si>
  <si>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</si>
  <si>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</si>
  <si>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</si>
  <si>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</si>
  <si>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Ед. тарифа</t>
  </si>
  <si>
    <t>уп</t>
  </si>
  <si>
    <t>Итого:</t>
  </si>
  <si>
    <t>Всего:</t>
  </si>
  <si>
    <t>Аскорбиновая кислота</t>
  </si>
  <si>
    <t>Драже круглой формы по 0,05 г, цвет – желтый, вкус – кисло-сладкий. Одно драже содержит аскорбиновой кислоты 50 мг. В упаковке содержится не менее 200 драже.</t>
  </si>
  <si>
    <t>Настойка элеутерококка</t>
  </si>
  <si>
    <t>Жидкость темно-коричневого цвета. Настойка на элеутерококке</t>
  </si>
  <si>
    <t>Ревит</t>
  </si>
  <si>
    <t>Драже круглой формы, желтого цвета, вкус – кисло-сладкий. Одно драже содержит: ретинола пальмитата (витамин А) – 1,38 мг, тиамина гидрохлорида (витамин В1) – 1 мг, рибофлавина (витамин В2) – 1 мг, аскорбиновой кислоты (витамин С) – 35 мг. Содержит сахарозу. В упаковке содержится не менее 100 драже</t>
  </si>
  <si>
    <t>Таблетки для рассасывания гомеопатические. Состав: антитела к гамма-интерферону человека аффинно очищенные: смесь гомеопатических разведений С12, С30, и С200. Вспомогательные вещества – лактоза, целлюлоза микрокристаллическая, магния стеарат. Таблетки от белого до белого с кремоватым или белого с сероватым оттенком цвета, плоско-цилиндрической формы, с риской и фаской по краям, с гладкой, однородной поверхностью.</t>
  </si>
  <si>
    <t>Оксолиновая мазь</t>
  </si>
  <si>
    <t>Состав и форма выпуска: Оксолин 0,25%.Мазь в тубе по 10 гр.</t>
  </si>
  <si>
    <t>Ремантадин</t>
  </si>
  <si>
    <t>Противовирусное средство, производное адамантана; Эффективно в отношении различных штаммов вируса граппа А, вирусов Герпис типа 1,2, вирусов клещевого энцифалита. Оказывает антитоксическое и имуномоделирующее действие. Форма выпуска: таблетки круглой формы в пластинках  по 10 шт  с дозировкой 0,5</t>
  </si>
  <si>
    <t>фл</t>
  </si>
  <si>
    <t>Анаферон детский 0,05 №20</t>
  </si>
  <si>
    <t>Анаферон взрослый 0,1 №20</t>
  </si>
  <si>
    <t>628240 Тюменская область, г. Югорск, ул. Мира, 36/1, коммерческое предложение б/н от 17.03.2014</t>
  </si>
  <si>
    <t>ООО "Ригла-Сургут", Аптека № 54, г. Югорск</t>
  </si>
  <si>
    <t>ООО "Панацея", г. Югорск</t>
  </si>
  <si>
    <t>ООО "Исток", г. Югорск</t>
  </si>
  <si>
    <t>628240 Тюменская область, г. Югорск, ул. Магистральная, д. 19/1, тел. (34675) 7-34-75, коммерческое предложение б/н от 17.03.2014</t>
  </si>
  <si>
    <t>628260, Тюменская область.г. Югорск, ул. Садовая,д. 25, тел. (34675)7-62-32коммерческое предложение б/н от 19.03.2014г</t>
  </si>
  <si>
    <t>МБОУ "СОШ №6"</t>
  </si>
  <si>
    <t>Ф.И.О.  руководителя                          Е.Б. Комисаренко                    Подпись ______________________</t>
  </si>
  <si>
    <t>Дата составления сводной  таблицы   19.03.2014 года</t>
  </si>
  <si>
    <r>
      <t xml:space="preserve">Способ размещения заказа: аукцион в </t>
    </r>
    <r>
      <rPr>
        <sz val="11"/>
        <rFont val="Times New Roman"/>
        <family val="1"/>
      </rPr>
      <t>электронный форме</t>
    </r>
    <r>
      <rPr>
        <b/>
        <sz val="11"/>
        <rFont val="Times New Roman"/>
        <family val="1"/>
      </rPr>
      <t xml:space="preserve"> </t>
    </r>
  </si>
  <si>
    <t>Итого: Начальная (максимальная) цена контракта: 117246,7 рублей</t>
  </si>
  <si>
    <t>IV. Обоснование начальной (максимальной) цены гражданско-правового договора на поставку медикаментов.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</si>
</sst>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b/>
      <sz val="11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left" vertical="center"/>
    </xf>
    <xf numFmtId="0" fontId="8" fillId="32" borderId="13" xfId="0" applyFont="1" applyFill="1" applyBorder="1" applyAlignment="1">
      <alignment horizontal="left" vertical="center"/>
    </xf>
    <xf numFmtId="0" fontId="7" fillId="32" borderId="11" xfId="0" applyFont="1" applyFill="1" applyBorder="1" applyAlignment="1">
      <alignment/>
    </xf>
    <xf numFmtId="0" fontId="2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2" fillId="32" borderId="0" xfId="0" applyFont="1" applyFill="1" applyBorder="1" applyAlignment="1">
      <alignment vertical="center"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center" vertical="top" wrapText="1"/>
    </xf>
    <xf numFmtId="0" fontId="2" fillId="32" borderId="14" xfId="0" applyFont="1" applyFill="1" applyBorder="1" applyAlignment="1">
      <alignment horizontal="center" vertical="top" wrapText="1"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12" fillId="32" borderId="10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vertical="center" wrapText="1"/>
    </xf>
    <xf numFmtId="0" fontId="12" fillId="32" borderId="13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vertical="center" wrapText="1"/>
    </xf>
    <xf numFmtId="0" fontId="3" fillId="32" borderId="13" xfId="0" applyFont="1" applyFill="1" applyBorder="1" applyAlignment="1">
      <alignment vertical="center" wrapText="1"/>
    </xf>
    <xf numFmtId="0" fontId="3" fillId="32" borderId="13" xfId="0" applyFont="1" applyFill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/>
    </xf>
    <xf numFmtId="2" fontId="7" fillId="32" borderId="13" xfId="0" applyNumberFormat="1" applyFont="1" applyFill="1" applyBorder="1" applyAlignment="1">
      <alignment/>
    </xf>
    <xf numFmtId="0" fontId="13" fillId="32" borderId="0" xfId="0" applyFont="1" applyFill="1" applyAlignment="1">
      <alignment horizontal="left" vertical="center"/>
    </xf>
    <xf numFmtId="49" fontId="47" fillId="0" borderId="0" xfId="0" applyNumberFormat="1" applyFont="1" applyAlignment="1">
      <alignment horizontal="left" vertical="justify" shrinkToFit="1"/>
    </xf>
    <xf numFmtId="0" fontId="47" fillId="0" borderId="0" xfId="0" applyFont="1" applyAlignment="1">
      <alignment wrapText="1"/>
    </xf>
    <xf numFmtId="0" fontId="47" fillId="0" borderId="0" xfId="0" applyFont="1" applyAlignment="1">
      <alignment vertical="top" wrapText="1"/>
    </xf>
    <xf numFmtId="0" fontId="5" fillId="32" borderId="10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left" vertical="top" wrapText="1"/>
    </xf>
    <xf numFmtId="0" fontId="2" fillId="32" borderId="13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80" zoomScaleNormal="80" zoomScalePageLayoutView="0" workbookViewId="0" topLeftCell="A13">
      <selection activeCell="B4" sqref="B4:B5"/>
    </sheetView>
  </sheetViews>
  <sheetFormatPr defaultColWidth="9.140625" defaultRowHeight="15"/>
  <cols>
    <col min="1" max="1" width="7.28125" style="15" customWidth="1"/>
    <col min="2" max="2" width="18.7109375" style="15" customWidth="1"/>
    <col min="3" max="3" width="50.57421875" style="15" customWidth="1"/>
    <col min="4" max="4" width="2.8515625" style="15" hidden="1" customWidth="1"/>
    <col min="5" max="5" width="7.00390625" style="15" customWidth="1"/>
    <col min="6" max="6" width="7.28125" style="15" customWidth="1"/>
    <col min="7" max="9" width="6.8515625" style="15" customWidth="1"/>
    <col min="10" max="10" width="9.140625" style="15" customWidth="1"/>
    <col min="11" max="11" width="11.421875" style="15" customWidth="1"/>
    <col min="12" max="16384" width="9.140625" style="15" customWidth="1"/>
  </cols>
  <sheetData>
    <row r="1" spans="1:2" ht="15.75">
      <c r="A1" s="13"/>
      <c r="B1" s="14" t="s">
        <v>40</v>
      </c>
    </row>
    <row r="2" spans="1:2" ht="15">
      <c r="A2" s="13"/>
      <c r="B2" s="13"/>
    </row>
    <row r="3" ht="15">
      <c r="A3" s="30" t="s">
        <v>38</v>
      </c>
    </row>
    <row r="4" spans="1:11" ht="75.75" customHeight="1">
      <c r="A4" s="38" t="s">
        <v>0</v>
      </c>
      <c r="B4" s="38" t="s">
        <v>1</v>
      </c>
      <c r="C4" s="38" t="s">
        <v>2</v>
      </c>
      <c r="D4" s="38" t="s">
        <v>3</v>
      </c>
      <c r="E4" s="38" t="s">
        <v>11</v>
      </c>
      <c r="F4" s="38" t="s">
        <v>4</v>
      </c>
      <c r="G4" s="38" t="s">
        <v>5</v>
      </c>
      <c r="H4" s="38"/>
      <c r="I4" s="38"/>
      <c r="J4" s="41" t="s">
        <v>9</v>
      </c>
      <c r="K4" s="41" t="s">
        <v>10</v>
      </c>
    </row>
    <row r="5" spans="1:11" ht="31.5" customHeight="1">
      <c r="A5" s="38"/>
      <c r="B5" s="38"/>
      <c r="C5" s="38"/>
      <c r="D5" s="38"/>
      <c r="E5" s="38"/>
      <c r="F5" s="38"/>
      <c r="G5" s="1" t="s">
        <v>6</v>
      </c>
      <c r="H5" s="1" t="s">
        <v>7</v>
      </c>
      <c r="I5" s="1" t="s">
        <v>8</v>
      </c>
      <c r="J5" s="42"/>
      <c r="K5" s="42"/>
    </row>
    <row r="6" spans="1:11" ht="52.5" customHeight="1">
      <c r="A6" s="39">
        <v>1</v>
      </c>
      <c r="B6" s="3" t="s">
        <v>15</v>
      </c>
      <c r="C6" s="31" t="s">
        <v>16</v>
      </c>
      <c r="D6" s="3"/>
      <c r="E6" s="3" t="s">
        <v>12</v>
      </c>
      <c r="F6" s="7">
        <v>595</v>
      </c>
      <c r="G6" s="4">
        <v>20.7</v>
      </c>
      <c r="H6" s="4">
        <v>19</v>
      </c>
      <c r="I6" s="4">
        <v>19.6</v>
      </c>
      <c r="J6" s="5">
        <v>19.82</v>
      </c>
      <c r="K6" s="2">
        <v>11792.9</v>
      </c>
    </row>
    <row r="7" spans="1:11" s="16" customFormat="1" ht="15.75">
      <c r="A7" s="40"/>
      <c r="B7" s="23" t="s">
        <v>13</v>
      </c>
      <c r="C7" s="24"/>
      <c r="D7" s="25"/>
      <c r="E7" s="26"/>
      <c r="F7" s="26"/>
      <c r="G7" s="27"/>
      <c r="H7" s="27"/>
      <c r="I7" s="27"/>
      <c r="J7" s="29"/>
      <c r="K7" s="11">
        <v>11792.9</v>
      </c>
    </row>
    <row r="8" spans="1:11" ht="31.5">
      <c r="A8" s="39">
        <v>2</v>
      </c>
      <c r="B8" s="3" t="s">
        <v>17</v>
      </c>
      <c r="C8" s="32" t="s">
        <v>18</v>
      </c>
      <c r="D8" s="3"/>
      <c r="E8" s="3" t="s">
        <v>26</v>
      </c>
      <c r="F8" s="7">
        <v>44</v>
      </c>
      <c r="G8" s="4">
        <v>42.5</v>
      </c>
      <c r="H8" s="8">
        <v>35</v>
      </c>
      <c r="I8" s="8">
        <v>26.9</v>
      </c>
      <c r="J8" s="5">
        <f>AVERAGE(G8:I8)</f>
        <v>34.800000000000004</v>
      </c>
      <c r="K8" s="2">
        <v>1531.2</v>
      </c>
    </row>
    <row r="9" spans="1:11" s="16" customFormat="1" ht="15.75">
      <c r="A9" s="40"/>
      <c r="B9" s="23" t="s">
        <v>13</v>
      </c>
      <c r="C9" s="24"/>
      <c r="D9" s="25"/>
      <c r="E9" s="26"/>
      <c r="F9" s="26"/>
      <c r="G9" s="27"/>
      <c r="H9" s="27"/>
      <c r="I9" s="27"/>
      <c r="J9" s="29"/>
      <c r="K9" s="6">
        <v>1531.2</v>
      </c>
    </row>
    <row r="10" spans="1:11" ht="90.75" customHeight="1">
      <c r="A10" s="39">
        <v>3</v>
      </c>
      <c r="B10" s="3" t="s">
        <v>19</v>
      </c>
      <c r="C10" s="33" t="s">
        <v>20</v>
      </c>
      <c r="D10" s="3"/>
      <c r="E10" s="3" t="s">
        <v>12</v>
      </c>
      <c r="F10" s="7">
        <v>830</v>
      </c>
      <c r="G10" s="4">
        <v>48.5</v>
      </c>
      <c r="H10" s="8">
        <v>40</v>
      </c>
      <c r="I10" s="8">
        <v>34.3</v>
      </c>
      <c r="J10" s="5">
        <f>AVERAGE(G10:I10)</f>
        <v>40.93333333333333</v>
      </c>
      <c r="K10" s="2">
        <v>33971.9</v>
      </c>
    </row>
    <row r="11" spans="1:11" s="16" customFormat="1" ht="15.75">
      <c r="A11" s="40"/>
      <c r="B11" s="23" t="s">
        <v>13</v>
      </c>
      <c r="C11" s="24"/>
      <c r="D11" s="25"/>
      <c r="E11" s="26"/>
      <c r="F11" s="26"/>
      <c r="G11" s="27"/>
      <c r="H11" s="27"/>
      <c r="I11" s="27"/>
      <c r="J11" s="29"/>
      <c r="K11" s="6">
        <v>33971.9</v>
      </c>
    </row>
    <row r="12" spans="1:11" ht="126" customHeight="1">
      <c r="A12" s="34">
        <v>4</v>
      </c>
      <c r="B12" s="3" t="s">
        <v>27</v>
      </c>
      <c r="C12" s="33" t="s">
        <v>21</v>
      </c>
      <c r="D12" s="3"/>
      <c r="E12" s="3" t="s">
        <v>12</v>
      </c>
      <c r="F12" s="7">
        <v>180</v>
      </c>
      <c r="G12" s="4">
        <v>210</v>
      </c>
      <c r="H12" s="8">
        <v>170</v>
      </c>
      <c r="I12" s="8">
        <v>191.6</v>
      </c>
      <c r="J12" s="5">
        <f>AVERAGE(G12:I12)</f>
        <v>190.53333333333333</v>
      </c>
      <c r="K12" s="2">
        <v>34295.4</v>
      </c>
    </row>
    <row r="13" spans="1:11" ht="16.5" customHeight="1">
      <c r="A13" s="34"/>
      <c r="B13" s="23" t="s">
        <v>13</v>
      </c>
      <c r="C13" s="22"/>
      <c r="D13" s="25"/>
      <c r="E13" s="26"/>
      <c r="F13" s="26"/>
      <c r="G13" s="27"/>
      <c r="H13" s="27"/>
      <c r="I13" s="27"/>
      <c r="J13" s="29"/>
      <c r="K13" s="6">
        <v>34295.4</v>
      </c>
    </row>
    <row r="14" spans="1:11" ht="126" customHeight="1">
      <c r="A14" s="34">
        <v>5</v>
      </c>
      <c r="B14" s="3" t="s">
        <v>28</v>
      </c>
      <c r="C14" s="33" t="s">
        <v>21</v>
      </c>
      <c r="D14" s="25"/>
      <c r="E14" s="3" t="s">
        <v>12</v>
      </c>
      <c r="F14" s="7">
        <v>150</v>
      </c>
      <c r="G14" s="4">
        <v>183</v>
      </c>
      <c r="H14" s="4">
        <v>158</v>
      </c>
      <c r="I14" s="4">
        <v>186</v>
      </c>
      <c r="J14" s="5">
        <v>185.7</v>
      </c>
      <c r="K14" s="2">
        <v>27855</v>
      </c>
    </row>
    <row r="15" spans="1:11" s="16" customFormat="1" ht="15.75">
      <c r="A15" s="34"/>
      <c r="B15" s="23" t="s">
        <v>13</v>
      </c>
      <c r="C15" s="24"/>
      <c r="D15" s="25"/>
      <c r="E15" s="26"/>
      <c r="F15" s="26"/>
      <c r="G15" s="27"/>
      <c r="H15" s="27"/>
      <c r="I15" s="27"/>
      <c r="J15" s="29"/>
      <c r="K15" s="6">
        <v>27855</v>
      </c>
    </row>
    <row r="16" spans="1:11" ht="31.5">
      <c r="A16" s="39">
        <v>6</v>
      </c>
      <c r="B16" s="3" t="s">
        <v>22</v>
      </c>
      <c r="C16" s="33" t="s">
        <v>23</v>
      </c>
      <c r="D16" s="3"/>
      <c r="E16" s="3" t="s">
        <v>12</v>
      </c>
      <c r="F16" s="7">
        <v>150</v>
      </c>
      <c r="G16" s="4">
        <v>40.5</v>
      </c>
      <c r="H16" s="8">
        <v>24</v>
      </c>
      <c r="I16" s="8">
        <v>19</v>
      </c>
      <c r="J16" s="5">
        <f>AVERAGE(G16:I16)</f>
        <v>27.833333333333332</v>
      </c>
      <c r="K16" s="2">
        <v>4174.5</v>
      </c>
    </row>
    <row r="17" spans="1:11" s="16" customFormat="1" ht="15.75">
      <c r="A17" s="40"/>
      <c r="B17" s="23" t="s">
        <v>13</v>
      </c>
      <c r="C17" s="24"/>
      <c r="D17" s="25"/>
      <c r="E17" s="26"/>
      <c r="F17" s="26"/>
      <c r="G17" s="27"/>
      <c r="H17" s="27"/>
      <c r="I17" s="27"/>
      <c r="J17" s="29"/>
      <c r="K17" s="6">
        <v>4174.5</v>
      </c>
    </row>
    <row r="18" spans="1:11" ht="90" customHeight="1">
      <c r="A18" s="39">
        <v>6</v>
      </c>
      <c r="B18" s="3" t="s">
        <v>24</v>
      </c>
      <c r="C18" s="33" t="s">
        <v>25</v>
      </c>
      <c r="D18" s="3"/>
      <c r="E18" s="3" t="s">
        <v>12</v>
      </c>
      <c r="F18" s="7">
        <v>60</v>
      </c>
      <c r="G18" s="4">
        <v>67.5</v>
      </c>
      <c r="H18" s="8">
        <v>63</v>
      </c>
      <c r="I18" s="8">
        <v>50.8</v>
      </c>
      <c r="J18" s="5">
        <f>AVERAGE(G18:I18)</f>
        <v>60.43333333333334</v>
      </c>
      <c r="K18" s="2">
        <v>3625.8</v>
      </c>
    </row>
    <row r="19" spans="1:11" s="16" customFormat="1" ht="15.75">
      <c r="A19" s="40"/>
      <c r="B19" s="23" t="s">
        <v>13</v>
      </c>
      <c r="C19" s="24"/>
      <c r="D19" s="25"/>
      <c r="E19" s="26"/>
      <c r="F19" s="26"/>
      <c r="G19" s="27"/>
      <c r="H19" s="27"/>
      <c r="I19" s="27"/>
      <c r="J19" s="29"/>
      <c r="K19" s="6">
        <v>3625.8</v>
      </c>
    </row>
    <row r="20" spans="1:11" s="16" customFormat="1" ht="15">
      <c r="A20" s="9"/>
      <c r="B20" s="10" t="s">
        <v>14</v>
      </c>
      <c r="C20" s="10"/>
      <c r="D20" s="10"/>
      <c r="E20" s="10"/>
      <c r="F20" s="10"/>
      <c r="G20" s="10"/>
      <c r="H20" s="10"/>
      <c r="I20" s="10"/>
      <c r="J20" s="10"/>
      <c r="K20" s="28">
        <v>117246.7</v>
      </c>
    </row>
    <row r="21" spans="1:11" ht="1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3"/>
    </row>
    <row r="22" spans="1:11" ht="15">
      <c r="A22" s="15" t="s">
        <v>39</v>
      </c>
      <c r="B22" s="17"/>
      <c r="C22" s="17"/>
      <c r="D22" s="17"/>
      <c r="E22" s="17"/>
      <c r="F22" s="17"/>
      <c r="G22" s="17"/>
      <c r="H22" s="17"/>
      <c r="I22" s="17"/>
      <c r="J22" s="17"/>
      <c r="K22" s="13"/>
    </row>
    <row r="23" spans="1:11" ht="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3"/>
    </row>
    <row r="24" spans="1:11" ht="39" customHeight="1">
      <c r="A24" s="18" t="s">
        <v>6</v>
      </c>
      <c r="B24" s="35" t="s">
        <v>30</v>
      </c>
      <c r="C24" s="36"/>
      <c r="D24" s="37" t="s">
        <v>29</v>
      </c>
      <c r="E24" s="37"/>
      <c r="F24" s="37"/>
      <c r="G24" s="37"/>
      <c r="H24" s="37"/>
      <c r="I24" s="37"/>
      <c r="J24" s="37"/>
      <c r="K24" s="37"/>
    </row>
    <row r="25" spans="1:11" ht="46.5" customHeight="1">
      <c r="A25" s="19" t="s">
        <v>7</v>
      </c>
      <c r="B25" s="35" t="s">
        <v>31</v>
      </c>
      <c r="C25" s="36"/>
      <c r="D25" s="37" t="s">
        <v>34</v>
      </c>
      <c r="E25" s="37"/>
      <c r="F25" s="37"/>
      <c r="G25" s="37"/>
      <c r="H25" s="37"/>
      <c r="I25" s="37"/>
      <c r="J25" s="37"/>
      <c r="K25" s="37"/>
    </row>
    <row r="26" spans="1:11" ht="48.75" customHeight="1">
      <c r="A26" s="19" t="s">
        <v>8</v>
      </c>
      <c r="B26" s="35" t="s">
        <v>32</v>
      </c>
      <c r="C26" s="36"/>
      <c r="D26" s="37" t="s">
        <v>33</v>
      </c>
      <c r="E26" s="37"/>
      <c r="F26" s="37"/>
      <c r="G26" s="37"/>
      <c r="H26" s="37"/>
      <c r="I26" s="37"/>
      <c r="J26" s="37"/>
      <c r="K26" s="37"/>
    </row>
    <row r="27" spans="1:11" ht="1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3"/>
    </row>
    <row r="28" spans="1:11" ht="15.75">
      <c r="A28" s="17"/>
      <c r="B28" s="12" t="s">
        <v>35</v>
      </c>
      <c r="C28" s="12"/>
      <c r="D28" s="20"/>
      <c r="E28" s="17"/>
      <c r="F28" s="17"/>
      <c r="G28" s="17"/>
      <c r="H28" s="17"/>
      <c r="I28" s="17"/>
      <c r="J28" s="17"/>
      <c r="K28" s="13"/>
    </row>
    <row r="29" spans="1:11" ht="15.75">
      <c r="A29" s="17"/>
      <c r="B29" s="12" t="s">
        <v>36</v>
      </c>
      <c r="C29" s="12"/>
      <c r="D29" s="12"/>
      <c r="E29" s="17"/>
      <c r="F29" s="17"/>
      <c r="G29" s="17"/>
      <c r="H29" s="17"/>
      <c r="I29" s="17"/>
      <c r="J29" s="17"/>
      <c r="K29" s="13"/>
    </row>
    <row r="30" spans="1:11" ht="15.75">
      <c r="A30" s="17"/>
      <c r="B30" s="12" t="s">
        <v>37</v>
      </c>
      <c r="C30" s="12"/>
      <c r="D30" s="21"/>
      <c r="E30" s="17"/>
      <c r="F30" s="17"/>
      <c r="G30" s="17"/>
      <c r="H30" s="17"/>
      <c r="I30" s="17"/>
      <c r="J30" s="17"/>
      <c r="K30" s="13"/>
    </row>
    <row r="31" spans="1:11" ht="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3"/>
    </row>
  </sheetData>
  <sheetProtection/>
  <mergeCells count="20">
    <mergeCell ref="E4:E5"/>
    <mergeCell ref="D4:D5"/>
    <mergeCell ref="B24:C24"/>
    <mergeCell ref="B25:C25"/>
    <mergeCell ref="F4:F5"/>
    <mergeCell ref="D26:K26"/>
    <mergeCell ref="J4:J5"/>
    <mergeCell ref="K4:K5"/>
    <mergeCell ref="B4:B5"/>
    <mergeCell ref="C4:C5"/>
    <mergeCell ref="B26:C26"/>
    <mergeCell ref="D24:K24"/>
    <mergeCell ref="D25:K25"/>
    <mergeCell ref="G4:I4"/>
    <mergeCell ref="A16:A17"/>
    <mergeCell ref="A18:A19"/>
    <mergeCell ref="A6:A7"/>
    <mergeCell ref="A8:A9"/>
    <mergeCell ref="A10:A11"/>
    <mergeCell ref="A4:A5"/>
  </mergeCells>
  <printOptions/>
  <pageMargins left="0.11811023622047245" right="0.11811023622047245" top="0.26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Фая</cp:lastModifiedBy>
  <cp:lastPrinted>2014-05-12T07:14:03Z</cp:lastPrinted>
  <dcterms:created xsi:type="dcterms:W3CDTF">2014-02-14T07:05:08Z</dcterms:created>
  <dcterms:modified xsi:type="dcterms:W3CDTF">2014-05-12T07:14:08Z</dcterms:modified>
  <cp:category/>
  <cp:version/>
  <cp:contentType/>
  <cp:contentStatus/>
</cp:coreProperties>
</file>